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1-2510 - Crockett Residence\02 Estimates\01 Estimates\"/>
    </mc:Choice>
  </mc:AlternateContent>
  <xr:revisionPtr revIDLastSave="0" documentId="13_ncr:1_{D265DB2C-4F00-45EC-B56B-AB8C9FE6C1F7}" xr6:coauthVersionLast="47" xr6:coauthVersionMax="47" xr10:uidLastSave="{00000000-0000-0000-0000-000000000000}"/>
  <bookViews>
    <workbookView xWindow="38280" yWindow="-120" windowWidth="29040" windowHeight="15720" xr2:uid="{E33E5803-246A-4876-91B4-1F38D6D53D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9" i="1" l="1"/>
  <c r="H7" i="1"/>
  <c r="H15" i="1"/>
  <c r="H14" i="1"/>
  <c r="H11" i="1"/>
  <c r="H10" i="1"/>
  <c r="H8" i="1"/>
  <c r="H6" i="1"/>
  <c r="H13" i="1" l="1"/>
  <c r="H5" i="1"/>
  <c r="H3" i="1" s="1"/>
</calcChain>
</file>

<file path=xl/sharedStrings.xml><?xml version="1.0" encoding="utf-8"?>
<sst xmlns="http://schemas.openxmlformats.org/spreadsheetml/2006/main" count="32" uniqueCount="19">
  <si>
    <t>Fireplace Facings</t>
  </si>
  <si>
    <t>TOTAL</t>
  </si>
  <si>
    <t>Field Material</t>
  </si>
  <si>
    <t>ALLOWANCE</t>
  </si>
  <si>
    <t>SF</t>
  </si>
  <si>
    <t>Delivery</t>
  </si>
  <si>
    <t>EA</t>
  </si>
  <si>
    <t>Precast Surround</t>
  </si>
  <si>
    <t>Great Room</t>
  </si>
  <si>
    <t>8sf + waste = 10sf</t>
  </si>
  <si>
    <t>16" + waste = 2lf</t>
  </si>
  <si>
    <t>Thin Stone - Flats</t>
  </si>
  <si>
    <t>Thin Stone - Corners</t>
  </si>
  <si>
    <t>LF</t>
  </si>
  <si>
    <t>Covered Patio</t>
  </si>
  <si>
    <t>*stone covered in Exterior Stone</t>
  </si>
  <si>
    <t>Setting Materials</t>
  </si>
  <si>
    <t>Labor - Stone &amp; Surround/Hearth</t>
  </si>
  <si>
    <t>Precast Surround (Omega)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</si>
</sst>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7" formatCode="_(&quot;$&quot;* #,##0_);_(&quot;$&quot;* \(#,##0\);_(&quot;$&quot;* &quot;-&quot;??_);_(@_)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</cellStyleXfs>
  <cellXfs count="23">
    <xf numFmtId="0" fontId="0" fillId="0" borderId="0" xfId="0"/>
    <xf numFmtId="164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165" fontId="2" fillId="2" borderId="0" xfId="1" applyNumberFormat="1" applyFont="1" applyFill="1" applyBorder="1" applyAlignment="1">
      <alignment horizontal="center"/>
    </xf>
    <xf numFmtId="165" fontId="2" fillId="2" borderId="0" xfId="1" applyNumberFormat="1" applyFont="1" applyFill="1" applyBorder="1" applyAlignment="1" applyProtection="1">
      <alignment horizont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4" fontId="3" fillId="0" borderId="0" xfId="2" applyFont="1" applyFill="1" applyBorder="1"/>
    <xf numFmtId="0" fontId="3" fillId="2" borderId="0" xfId="3" applyFill="1"/>
    <xf numFmtId="44" fontId="3" fillId="2" borderId="0" xfId="3" applyNumberFormat="1" applyFill="1"/>
    <xf numFmtId="0" fontId="3" fillId="0" borderId="0" xfId="3"/>
    <xf numFmtId="0" fontId="3" fillId="0" borderId="0" xfId="3" applyAlignment="1">
      <alignment horizontal="right"/>
    </xf>
    <xf numFmtId="0" fontId="3" fillId="0" borderId="0" xfId="3" applyAlignment="1">
      <alignment horizontal="center"/>
    </xf>
    <xf numFmtId="44" fontId="3" fillId="0" borderId="0" xfId="2" applyFont="1" applyBorder="1" applyProtection="1"/>
    <xf numFmtId="44" fontId="3" fillId="0" borderId="0" xfId="3" applyNumberForma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165" fontId="3" fillId="0" borderId="0" xfId="1" applyNumberFormat="1" applyFont="1" applyFill="1" applyBorder="1" applyAlignment="1" applyProtection="1">
      <alignment horizontal="center" wrapText="1"/>
    </xf>
    <xf numFmtId="167" fontId="2" fillId="0" borderId="0" xfId="0" applyNumberFormat="1" applyFont="1"/>
  </cellXfs>
  <cellStyles count="4">
    <cellStyle name="Comma" xfId="1" builtinId="3"/>
    <cellStyle name="Currency" xfId="2" builtinId="4"/>
    <cellStyle name="Normal" xfId="0" builtinId="0"/>
    <cellStyle name="Normal 2" xfId="3" xr:uid="{1822BC84-D7B5-45C2-811F-D96DFA94A5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A89C5-A9EC-4996-BCB8-62ED2F030750}">
  <sheetPr>
    <pageSetUpPr fitToPage="1"/>
  </sheetPr>
  <dimension ref="A1:H16"/>
  <sheetViews>
    <sheetView tabSelected="1" workbookViewId="0">
      <selection activeCell="J10" sqref="J10"/>
    </sheetView>
  </sheetViews>
  <sheetFormatPr defaultRowHeight="14.5" x14ac:dyDescent="0.35"/>
  <cols>
    <col min="1" max="1" width="10.7265625" bestFit="1" customWidth="1"/>
    <col min="2" max="2" width="16.6328125" bestFit="1" customWidth="1"/>
    <col min="3" max="3" width="19.6328125" bestFit="1" customWidth="1"/>
    <col min="4" max="4" width="12.08984375" bestFit="1" customWidth="1"/>
    <col min="5" max="5" width="6.54296875" customWidth="1"/>
    <col min="6" max="8" width="12.6328125" customWidth="1"/>
  </cols>
  <sheetData>
    <row r="1" spans="1:8" x14ac:dyDescent="0.35">
      <c r="A1" s="1">
        <v>10.314</v>
      </c>
      <c r="B1" s="2" t="s">
        <v>0</v>
      </c>
      <c r="C1" s="3"/>
      <c r="D1" s="4"/>
      <c r="E1" s="5"/>
      <c r="F1" s="5"/>
      <c r="G1" s="6"/>
      <c r="H1" s="5"/>
    </row>
    <row r="2" spans="1:8" x14ac:dyDescent="0.35">
      <c r="A2" s="7"/>
      <c r="B2" s="8"/>
      <c r="C2" s="8"/>
      <c r="D2" s="9"/>
      <c r="E2" s="10"/>
      <c r="F2" s="10"/>
      <c r="G2" s="7"/>
      <c r="H2" s="8"/>
    </row>
    <row r="3" spans="1:8" x14ac:dyDescent="0.35">
      <c r="A3" s="7"/>
      <c r="B3" s="8"/>
      <c r="C3" s="8"/>
      <c r="D3" s="9"/>
      <c r="E3" s="10"/>
      <c r="F3" s="10"/>
      <c r="G3" s="7" t="s">
        <v>1</v>
      </c>
      <c r="H3" s="22">
        <f>H5+H13</f>
        <v>10452</v>
      </c>
    </row>
    <row r="4" spans="1:8" x14ac:dyDescent="0.35">
      <c r="A4" s="7"/>
      <c r="B4" s="8"/>
      <c r="C4" s="8"/>
      <c r="D4" s="9"/>
      <c r="E4" s="10"/>
      <c r="F4" s="10"/>
      <c r="G4" s="7"/>
      <c r="H4" s="8"/>
    </row>
    <row r="5" spans="1:8" x14ac:dyDescent="0.35">
      <c r="A5" s="11" t="s">
        <v>8</v>
      </c>
      <c r="B5" s="3"/>
      <c r="C5" s="11"/>
      <c r="D5" s="11"/>
      <c r="E5" s="11"/>
      <c r="F5" s="11"/>
      <c r="G5" s="11"/>
      <c r="H5" s="12">
        <f>SUM(H6:H11)</f>
        <v>10452</v>
      </c>
    </row>
    <row r="6" spans="1:8" x14ac:dyDescent="0.35">
      <c r="A6" s="13" t="s">
        <v>9</v>
      </c>
      <c r="B6" s="8"/>
      <c r="C6" s="14" t="s">
        <v>11</v>
      </c>
      <c r="D6" s="15" t="s">
        <v>3</v>
      </c>
      <c r="E6" s="13">
        <v>10</v>
      </c>
      <c r="F6" s="16">
        <v>12</v>
      </c>
      <c r="G6" s="13" t="s">
        <v>4</v>
      </c>
      <c r="H6" s="17">
        <f t="shared" ref="H6:H11" si="0">E6*F6</f>
        <v>120</v>
      </c>
    </row>
    <row r="7" spans="1:8" x14ac:dyDescent="0.35">
      <c r="A7" s="13" t="s">
        <v>10</v>
      </c>
      <c r="B7" s="8"/>
      <c r="C7" s="14" t="s">
        <v>12</v>
      </c>
      <c r="D7" s="15" t="s">
        <v>3</v>
      </c>
      <c r="E7" s="13">
        <v>2</v>
      </c>
      <c r="F7" s="16">
        <v>16</v>
      </c>
      <c r="G7" s="13" t="s">
        <v>13</v>
      </c>
      <c r="H7" s="17">
        <f t="shared" ref="H7" si="1">E7*F7</f>
        <v>32</v>
      </c>
    </row>
    <row r="8" spans="1:8" x14ac:dyDescent="0.35">
      <c r="A8" s="13"/>
      <c r="B8" s="8"/>
      <c r="C8" s="14" t="s">
        <v>17</v>
      </c>
      <c r="D8" s="15" t="s">
        <v>3</v>
      </c>
      <c r="E8" s="13">
        <v>1</v>
      </c>
      <c r="F8" s="16">
        <v>2150</v>
      </c>
      <c r="G8" s="13" t="s">
        <v>6</v>
      </c>
      <c r="H8" s="17">
        <f>E8*F8</f>
        <v>2150</v>
      </c>
    </row>
    <row r="9" spans="1:8" x14ac:dyDescent="0.35">
      <c r="A9" s="13"/>
      <c r="B9" s="8"/>
      <c r="C9" s="14" t="s">
        <v>16</v>
      </c>
      <c r="D9" s="15" t="s">
        <v>3</v>
      </c>
      <c r="E9" s="13">
        <v>1</v>
      </c>
      <c r="F9" s="16">
        <v>100</v>
      </c>
      <c r="G9" s="13" t="s">
        <v>6</v>
      </c>
      <c r="H9" s="17">
        <f>E9*F9</f>
        <v>100</v>
      </c>
    </row>
    <row r="10" spans="1:8" x14ac:dyDescent="0.35">
      <c r="A10" s="13"/>
      <c r="B10" s="8"/>
      <c r="C10" s="14" t="s">
        <v>5</v>
      </c>
      <c r="D10" s="15" t="s">
        <v>3</v>
      </c>
      <c r="E10" s="13">
        <v>1</v>
      </c>
      <c r="F10" s="16">
        <v>175</v>
      </c>
      <c r="G10" s="13" t="s">
        <v>6</v>
      </c>
      <c r="H10" s="17">
        <f t="shared" si="0"/>
        <v>175</v>
      </c>
    </row>
    <row r="11" spans="1:8" x14ac:dyDescent="0.35">
      <c r="A11" s="18"/>
      <c r="B11" s="19"/>
      <c r="C11" s="14" t="s">
        <v>18</v>
      </c>
      <c r="D11" s="15" t="s">
        <v>3</v>
      </c>
      <c r="E11" s="13">
        <v>1</v>
      </c>
      <c r="F11" s="16">
        <v>7875</v>
      </c>
      <c r="G11" s="13" t="s">
        <v>6</v>
      </c>
      <c r="H11" s="17">
        <f t="shared" si="0"/>
        <v>7875</v>
      </c>
    </row>
    <row r="12" spans="1:8" x14ac:dyDescent="0.35">
      <c r="A12" s="18"/>
      <c r="B12" s="19"/>
      <c r="C12" s="19"/>
      <c r="D12" s="19"/>
      <c r="E12" s="20"/>
      <c r="F12" s="9"/>
      <c r="G12" s="21"/>
      <c r="H12" s="21"/>
    </row>
    <row r="13" spans="1:8" x14ac:dyDescent="0.35">
      <c r="A13" s="11" t="s">
        <v>14</v>
      </c>
      <c r="B13" s="3"/>
      <c r="C13" s="11"/>
      <c r="D13" s="11"/>
      <c r="E13" s="11"/>
      <c r="F13" s="11"/>
      <c r="G13" s="11"/>
      <c r="H13" s="12">
        <f>SUM(H14:H15)</f>
        <v>0</v>
      </c>
    </row>
    <row r="14" spans="1:8" x14ac:dyDescent="0.35">
      <c r="A14" s="13" t="s">
        <v>15</v>
      </c>
      <c r="B14" s="8"/>
      <c r="C14" s="14" t="s">
        <v>2</v>
      </c>
      <c r="D14" s="15" t="s">
        <v>3</v>
      </c>
      <c r="E14" s="13">
        <v>0</v>
      </c>
      <c r="F14" s="16">
        <v>0</v>
      </c>
      <c r="G14" s="13" t="s">
        <v>4</v>
      </c>
      <c r="H14" s="17">
        <f t="shared" ref="H14:H15" si="2">E14*F14</f>
        <v>0</v>
      </c>
    </row>
    <row r="15" spans="1:8" x14ac:dyDescent="0.35">
      <c r="A15" s="13" t="s">
        <v>15</v>
      </c>
      <c r="B15" s="19"/>
      <c r="C15" s="14" t="s">
        <v>7</v>
      </c>
      <c r="D15" s="15" t="s">
        <v>3</v>
      </c>
      <c r="E15" s="13">
        <v>0</v>
      </c>
      <c r="F15" s="16">
        <v>0</v>
      </c>
      <c r="G15" s="13" t="s">
        <v>6</v>
      </c>
      <c r="H15" s="17">
        <f t="shared" si="2"/>
        <v>0</v>
      </c>
    </row>
    <row r="16" spans="1:8" x14ac:dyDescent="0.35">
      <c r="A16" s="18"/>
      <c r="B16" s="19"/>
      <c r="C16" s="19"/>
      <c r="D16" s="19"/>
      <c r="E16" s="20"/>
      <c r="F16" s="9"/>
      <c r="G16" s="21"/>
      <c r="H16" s="21"/>
    </row>
  </sheetData>
  <pageMargins left="0.7" right="0.7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2026-08-07T19:43:58Z</cp:lastPrinted>
  <dcterms:created xsi:type="dcterms:W3CDTF">2026-08-07T19:28:07Z</dcterms:created>
  <dcterms:modified xsi:type="dcterms:W3CDTF">2026-08-07T22:10:17Z</dcterms:modified>
</cp:coreProperties>
</file>