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885399040/WOPIServiceId_TP_DROPBOX_PLUS/WOPIUserId_-/"/>
    </mc:Choice>
  </mc:AlternateContent>
  <xr:revisionPtr revIDLastSave="0" documentId="8_{BE25842D-D05E-45C9-A9C1-1940BF0513AD}" xr6:coauthVersionLast="47" xr6:coauthVersionMax="47" xr10:uidLastSave="{00000000-0000-0000-0000-000000000000}"/>
  <bookViews>
    <workbookView xWindow="-24675" yWindow="355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" l="1"/>
  <c r="G25" i="1"/>
  <c r="G18" i="1"/>
</calcChain>
</file>

<file path=xl/sharedStrings.xml><?xml version="1.0" encoding="utf-8"?>
<sst xmlns="http://schemas.openxmlformats.org/spreadsheetml/2006/main" count="36" uniqueCount="36">
  <si>
    <t>Door Hardware Pricing</t>
  </si>
  <si>
    <t>Interior Hardware</t>
  </si>
  <si>
    <t>Front Door Hardware</t>
  </si>
  <si>
    <t>Electronic Deadbolt</t>
  </si>
  <si>
    <t>Item</t>
  </si>
  <si>
    <t>Vendor</t>
  </si>
  <si>
    <t>Cost</t>
  </si>
  <si>
    <t>Build.com</t>
  </si>
  <si>
    <t>Millard Lumber</t>
  </si>
  <si>
    <t>Amazon</t>
  </si>
  <si>
    <t>PK- Pass</t>
  </si>
  <si>
    <t>PK- Priv</t>
  </si>
  <si>
    <t>RH - Pass - 2 3/8"</t>
  </si>
  <si>
    <t>LH- Priv - 2 3/8"</t>
  </si>
  <si>
    <t>RH- Priv - 2 3/8"</t>
  </si>
  <si>
    <t>LH- Pass - 2 3/4"</t>
  </si>
  <si>
    <t>LH-Pass - 2 3/8"</t>
  </si>
  <si>
    <t>QTY</t>
  </si>
  <si>
    <t>Dummy Set</t>
  </si>
  <si>
    <t>Base Stop</t>
  </si>
  <si>
    <t>Hinge Stop</t>
  </si>
  <si>
    <t>Hinges - 3 1/2"</t>
  </si>
  <si>
    <t>Hinges - 4"</t>
  </si>
  <si>
    <t>Spring Hinges - 4"</t>
  </si>
  <si>
    <t>Floor Stop</t>
  </si>
  <si>
    <t>TOTAL</t>
  </si>
  <si>
    <t>2 (One L &amp; R)</t>
  </si>
  <si>
    <t>23(Pair) = 46 total</t>
  </si>
  <si>
    <t>4(Pair) = 16 total</t>
  </si>
  <si>
    <t>2(Pair) = 4 total</t>
  </si>
  <si>
    <t xml:space="preserve">RH-Front </t>
  </si>
  <si>
    <t>Garage DB</t>
  </si>
  <si>
    <t>Schachne Residence</t>
  </si>
  <si>
    <t>13651 Cuming Street</t>
  </si>
  <si>
    <t>SUBTOTAL</t>
  </si>
  <si>
    <t>SUBTOTAL +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</si>
</sst>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4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8" xfId="0" applyFont="1" applyBorder="1"/>
    <xf numFmtId="0" fontId="0" fillId="0" borderId="8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0" applyFont="1" applyBorder="1"/>
    <xf numFmtId="0" fontId="0" fillId="0" borderId="8" xfId="0" applyBorder="1" applyAlignment="1">
      <alignment horizontal="right"/>
    </xf>
    <xf numFmtId="8" fontId="0" fillId="0" borderId="4" xfId="0" applyNumberFormat="1" applyBorder="1"/>
    <xf numFmtId="0" fontId="5" fillId="0" borderId="9" xfId="0" applyFont="1" applyBorder="1" applyAlignment="1">
      <alignment horizontal="center" vertical="center"/>
    </xf>
    <xf numFmtId="8" fontId="5" fillId="0" borderId="10" xfId="0" applyNumberFormat="1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8" fontId="0" fillId="0" borderId="13" xfId="0" applyNumberFormat="1" applyBorder="1"/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right"/>
    </xf>
    <xf numFmtId="8" fontId="1" fillId="0" borderId="4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showWhiteSpace="0" view="pageLayout" topLeftCell="A13" zoomScaleNormal="115" workbookViewId="0">
      <selection activeCell="H21" sqref="H21"/>
    </sheetView>
  </sheetViews>
  <sheetFormatPr defaultRowHeight="15" x14ac:dyDescent="0.25"/>
  <cols>
    <col min="1" max="1" width="21" bestFit="1" customWidth="1"/>
    <col min="2" max="2" width="12.5703125" customWidth="1"/>
    <col min="3" max="3" width="15" customWidth="1"/>
    <col min="4" max="4" width="15.5703125" customWidth="1"/>
    <col min="5" max="5" width="17.28515625" customWidth="1"/>
    <col min="6" max="6" width="20.42578125" bestFit="1" customWidth="1"/>
    <col min="7" max="7" width="18.85546875" customWidth="1"/>
  </cols>
  <sheetData>
    <row r="1" spans="1:11" ht="18.75" customHeight="1" x14ac:dyDescent="0.25"/>
    <row r="2" spans="1:11" ht="3" customHeight="1" x14ac:dyDescent="0.25">
      <c r="A2" s="1"/>
      <c r="B2" s="1"/>
      <c r="C2" s="1"/>
      <c r="D2" s="1"/>
      <c r="E2" s="1"/>
      <c r="F2" s="1"/>
      <c r="G2" s="1"/>
      <c r="H2" s="1"/>
    </row>
    <row r="4" spans="1:11" x14ac:dyDescent="0.25">
      <c r="A4" t="s">
        <v>32</v>
      </c>
    </row>
    <row r="5" spans="1:11" x14ac:dyDescent="0.25">
      <c r="A5" t="s">
        <v>33</v>
      </c>
    </row>
    <row r="6" spans="1:11" x14ac:dyDescent="0.25">
      <c r="A6" t="s">
        <v>0</v>
      </c>
    </row>
    <row r="8" spans="1:11" x14ac:dyDescent="0.25">
      <c r="A8" s="10" t="s">
        <v>4</v>
      </c>
      <c r="B8" s="2"/>
      <c r="C8" s="2" t="s">
        <v>5</v>
      </c>
      <c r="D8" s="2"/>
      <c r="E8" s="2"/>
      <c r="F8" s="2" t="s">
        <v>17</v>
      </c>
      <c r="G8" s="9" t="s">
        <v>6</v>
      </c>
    </row>
    <row r="9" spans="1:11" x14ac:dyDescent="0.25">
      <c r="A9" s="11"/>
      <c r="B9" s="3"/>
      <c r="C9" s="4"/>
      <c r="D9" s="4"/>
      <c r="E9" s="3"/>
      <c r="F9" s="4"/>
      <c r="G9" s="5"/>
      <c r="H9" s="3"/>
      <c r="I9" s="3"/>
      <c r="J9" s="3"/>
      <c r="K9" s="3"/>
    </row>
    <row r="10" spans="1:11" x14ac:dyDescent="0.25">
      <c r="A10" s="16" t="s">
        <v>1</v>
      </c>
      <c r="C10" s="14" t="s">
        <v>7</v>
      </c>
      <c r="G10" s="6"/>
    </row>
    <row r="11" spans="1:11" x14ac:dyDescent="0.25">
      <c r="A11" s="17" t="s">
        <v>15</v>
      </c>
      <c r="C11" s="14"/>
      <c r="F11" s="14">
        <v>1</v>
      </c>
      <c r="G11" s="18">
        <v>214.95</v>
      </c>
    </row>
    <row r="12" spans="1:11" x14ac:dyDescent="0.25">
      <c r="A12" s="17" t="s">
        <v>12</v>
      </c>
      <c r="C12" s="14"/>
      <c r="F12" s="14">
        <v>3</v>
      </c>
      <c r="G12" s="18">
        <v>644.85</v>
      </c>
    </row>
    <row r="13" spans="1:11" x14ac:dyDescent="0.25">
      <c r="A13" s="17" t="s">
        <v>16</v>
      </c>
      <c r="C13" s="14"/>
      <c r="F13" s="14">
        <v>6</v>
      </c>
      <c r="G13" s="18">
        <v>1289.7</v>
      </c>
    </row>
    <row r="14" spans="1:11" x14ac:dyDescent="0.25">
      <c r="A14" s="17" t="s">
        <v>13</v>
      </c>
      <c r="C14" s="14"/>
      <c r="F14" s="14">
        <v>3</v>
      </c>
      <c r="G14" s="18">
        <v>644.85</v>
      </c>
    </row>
    <row r="15" spans="1:11" x14ac:dyDescent="0.25">
      <c r="A15" s="17" t="s">
        <v>14</v>
      </c>
      <c r="C15" s="14"/>
      <c r="F15" s="14">
        <v>5</v>
      </c>
      <c r="G15" s="18">
        <v>1074.75</v>
      </c>
    </row>
    <row r="16" spans="1:11" x14ac:dyDescent="0.25">
      <c r="A16" s="17" t="s">
        <v>10</v>
      </c>
      <c r="C16" s="14"/>
      <c r="F16" s="14">
        <v>2</v>
      </c>
      <c r="G16" s="18">
        <v>538.54</v>
      </c>
    </row>
    <row r="17" spans="1:7" x14ac:dyDescent="0.25">
      <c r="A17" s="17" t="s">
        <v>11</v>
      </c>
      <c r="C17" s="14"/>
      <c r="F17" s="14">
        <v>1</v>
      </c>
      <c r="G17" s="18">
        <v>269.27</v>
      </c>
    </row>
    <row r="18" spans="1:7" x14ac:dyDescent="0.25">
      <c r="A18" s="17" t="s">
        <v>18</v>
      </c>
      <c r="C18" s="14"/>
      <c r="F18" s="14" t="s">
        <v>26</v>
      </c>
      <c r="G18" s="18">
        <f>214.95*2</f>
        <v>429.9</v>
      </c>
    </row>
    <row r="19" spans="1:7" x14ac:dyDescent="0.25">
      <c r="A19" s="17" t="s">
        <v>19</v>
      </c>
      <c r="C19" s="14"/>
      <c r="F19" s="14">
        <v>17</v>
      </c>
      <c r="G19" s="18">
        <v>258.39999999999998</v>
      </c>
    </row>
    <row r="20" spans="1:7" x14ac:dyDescent="0.25">
      <c r="A20" s="17" t="s">
        <v>24</v>
      </c>
      <c r="C20" s="14"/>
      <c r="F20" s="14">
        <v>1</v>
      </c>
      <c r="G20" s="18">
        <v>53.54</v>
      </c>
    </row>
    <row r="21" spans="1:7" x14ac:dyDescent="0.25">
      <c r="A21" s="17" t="s">
        <v>20</v>
      </c>
      <c r="C21" s="14"/>
      <c r="F21" s="14">
        <v>10</v>
      </c>
      <c r="G21" s="18">
        <v>106.6</v>
      </c>
    </row>
    <row r="22" spans="1:7" x14ac:dyDescent="0.25">
      <c r="A22" s="17" t="s">
        <v>21</v>
      </c>
      <c r="C22" s="14"/>
      <c r="F22" s="14" t="s">
        <v>27</v>
      </c>
      <c r="G22" s="18">
        <v>331.2</v>
      </c>
    </row>
    <row r="23" spans="1:7" x14ac:dyDescent="0.25">
      <c r="A23" s="17" t="s">
        <v>22</v>
      </c>
      <c r="C23" s="14"/>
      <c r="F23" s="14" t="s">
        <v>28</v>
      </c>
      <c r="G23" s="18">
        <v>136.56</v>
      </c>
    </row>
    <row r="24" spans="1:7" x14ac:dyDescent="0.25">
      <c r="A24" s="17" t="s">
        <v>23</v>
      </c>
      <c r="C24" s="14"/>
      <c r="F24" s="14" t="s">
        <v>29</v>
      </c>
      <c r="G24" s="18">
        <v>76.040000000000006</v>
      </c>
    </row>
    <row r="25" spans="1:7" ht="15.75" x14ac:dyDescent="0.25">
      <c r="A25" s="12"/>
      <c r="C25" s="14"/>
      <c r="F25" s="26" t="s">
        <v>34</v>
      </c>
      <c r="G25" s="27">
        <f>SUM(G11:G24)</f>
        <v>6069.15</v>
      </c>
    </row>
    <row r="26" spans="1:7" ht="15.75" x14ac:dyDescent="0.25">
      <c r="A26" s="12"/>
      <c r="F26" s="26" t="s">
        <v>35</v>
      </c>
      <c r="G26" s="27">
        <v>6496.54</v>
      </c>
    </row>
    <row r="27" spans="1:7" x14ac:dyDescent="0.25">
      <c r="A27" s="12"/>
      <c r="G27" s="6"/>
    </row>
    <row r="28" spans="1:7" x14ac:dyDescent="0.25">
      <c r="A28" s="21" t="s">
        <v>2</v>
      </c>
      <c r="B28" s="22"/>
      <c r="C28" s="22"/>
      <c r="D28" s="22"/>
      <c r="E28" s="22"/>
      <c r="F28" s="22"/>
      <c r="G28" s="23"/>
    </row>
    <row r="29" spans="1:7" x14ac:dyDescent="0.25">
      <c r="A29" s="12" t="s">
        <v>30</v>
      </c>
      <c r="C29" s="14" t="s">
        <v>8</v>
      </c>
      <c r="F29" s="14">
        <v>1</v>
      </c>
      <c r="G29" s="18">
        <v>389.32</v>
      </c>
    </row>
    <row r="30" spans="1:7" x14ac:dyDescent="0.25">
      <c r="A30" s="12"/>
      <c r="F30" s="14"/>
      <c r="G30" s="6"/>
    </row>
    <row r="31" spans="1:7" x14ac:dyDescent="0.25">
      <c r="A31" s="12"/>
      <c r="F31" s="14"/>
      <c r="G31" s="6"/>
    </row>
    <row r="32" spans="1:7" x14ac:dyDescent="0.25">
      <c r="A32" s="21" t="s">
        <v>3</v>
      </c>
      <c r="B32" s="22"/>
      <c r="C32" s="22"/>
      <c r="D32" s="22"/>
      <c r="E32" s="22"/>
      <c r="F32" s="25"/>
      <c r="G32" s="24"/>
    </row>
    <row r="33" spans="1:7" x14ac:dyDescent="0.25">
      <c r="A33" s="12" t="s">
        <v>31</v>
      </c>
      <c r="C33" s="14" t="s">
        <v>9</v>
      </c>
      <c r="F33" s="14">
        <v>1</v>
      </c>
      <c r="G33" s="18">
        <v>259.99</v>
      </c>
    </row>
    <row r="34" spans="1:7" x14ac:dyDescent="0.25">
      <c r="A34" s="12"/>
      <c r="C34" s="14"/>
      <c r="G34" s="6"/>
    </row>
    <row r="35" spans="1:7" ht="15.75" thickBot="1" x14ac:dyDescent="0.3">
      <c r="A35" s="12"/>
      <c r="C35" s="14"/>
      <c r="G35" s="6"/>
    </row>
    <row r="36" spans="1:7" ht="19.5" thickBot="1" x14ac:dyDescent="0.35">
      <c r="A36" s="12"/>
      <c r="D36" s="19" t="s">
        <v>25</v>
      </c>
      <c r="E36" s="20">
        <f>SUM(G33,G29,G26)</f>
        <v>7145.85</v>
      </c>
      <c r="G36" s="6"/>
    </row>
    <row r="37" spans="1:7" x14ac:dyDescent="0.25">
      <c r="A37" s="12"/>
      <c r="C37" s="14"/>
      <c r="G37" s="6"/>
    </row>
    <row r="38" spans="1:7" x14ac:dyDescent="0.25">
      <c r="A38" s="12"/>
      <c r="C38" s="14"/>
      <c r="G38" s="6"/>
    </row>
    <row r="39" spans="1:7" x14ac:dyDescent="0.25">
      <c r="A39" s="12"/>
      <c r="C39" s="14"/>
      <c r="G39" s="6"/>
    </row>
    <row r="40" spans="1:7" x14ac:dyDescent="0.25">
      <c r="A40" s="12"/>
      <c r="C40" s="14"/>
      <c r="G40" s="6"/>
    </row>
    <row r="41" spans="1:7" x14ac:dyDescent="0.25">
      <c r="A41" s="13"/>
      <c r="B41" s="7"/>
      <c r="C41" s="15"/>
      <c r="D41" s="7"/>
      <c r="E41" s="7"/>
      <c r="F41" s="7"/>
      <c r="G41" s="8"/>
    </row>
  </sheetData>
  <pageMargins left="0.7" right="1.3229166666666667" top="0.75" bottom="0.75" header="0.3" footer="0.3"/>
  <pageSetup scale="84" fitToWidth="0" orientation="landscape" r:id="rId1"/>
  <headerFooter>
    <oddHeader>&amp;L&amp;G&amp;R&amp;"Century Gothic,Regular"&amp;10
&amp;D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Matt Gill</cp:lastModifiedBy>
  <cp:lastPrinted>2025-12-30T16:31:16Z</cp:lastPrinted>
  <dcterms:created xsi:type="dcterms:W3CDTF">2016-07-29T19:09:40Z</dcterms:created>
  <dcterms:modified xsi:type="dcterms:W3CDTF">2025-12-30T18:21:41Z</dcterms:modified>
</cp:coreProperties>
</file>