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4 Projects\1-2407 - Schachne Residence\09 Subcontractors\Div 6 Carpentry\Cabinets\"/>
    </mc:Choice>
  </mc:AlternateContent>
  <xr:revisionPtr revIDLastSave="0" documentId="13_ncr:1_{A268EF8F-7F15-4878-81A1-ABB2138B5BF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6.12.2025" sheetId="2" r:id="rId1"/>
    <sheet name="4.10.2025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2" l="1"/>
  <c r="G9" i="2"/>
  <c r="G10" i="2"/>
  <c r="G11" i="2"/>
  <c r="G12" i="2"/>
  <c r="G13" i="2"/>
  <c r="G14" i="2"/>
  <c r="G15" i="2"/>
  <c r="G16" i="2"/>
  <c r="G17" i="2"/>
  <c r="G8" i="2"/>
  <c r="E18" i="2"/>
  <c r="E20" i="2" s="1"/>
  <c r="F18" i="2"/>
  <c r="F20" i="2" s="1"/>
  <c r="D18" i="1"/>
  <c r="D17" i="1"/>
  <c r="D15" i="1"/>
  <c r="C17" i="1"/>
  <c r="C15" i="1"/>
</calcChain>
</file>

<file path=xl/sharedStrings.xml><?xml version="1.0" encoding="utf-8"?>
<sst xmlns="http://schemas.openxmlformats.org/spreadsheetml/2006/main" count="78" uniqueCount="32">
  <si>
    <t>Cabinetry Budget Comparison</t>
  </si>
  <si>
    <t>Schachne Residence</t>
  </si>
  <si>
    <t>Kitchen</t>
  </si>
  <si>
    <t>Rift White Oak</t>
  </si>
  <si>
    <t>Pantry</t>
  </si>
  <si>
    <t>Textured Melamine</t>
  </si>
  <si>
    <t>Service Entry</t>
  </si>
  <si>
    <t>Painted</t>
  </si>
  <si>
    <t>Master Bath</t>
  </si>
  <si>
    <t>Great Room Display</t>
  </si>
  <si>
    <t>Laundry</t>
  </si>
  <si>
    <t>Guest Bath</t>
  </si>
  <si>
    <t>LL Bar</t>
  </si>
  <si>
    <t>LL Bath</t>
  </si>
  <si>
    <t>CKF</t>
  </si>
  <si>
    <t>Wood Fashion</t>
  </si>
  <si>
    <t>subtotal</t>
  </si>
  <si>
    <t>installation</t>
  </si>
  <si>
    <t>total</t>
  </si>
  <si>
    <t>included</t>
  </si>
  <si>
    <t>Budget = $87,878</t>
  </si>
  <si>
    <t>Budget</t>
  </si>
  <si>
    <t>Zonavita</t>
  </si>
  <si>
    <t>100H</t>
  </si>
  <si>
    <t>Text. Melamine Vincenza Oak</t>
  </si>
  <si>
    <t>Brand</t>
  </si>
  <si>
    <t>Door Style</t>
  </si>
  <si>
    <t>Finish</t>
  </si>
  <si>
    <t>Melamine, Willow Gray</t>
  </si>
  <si>
    <t>Powder Bath</t>
  </si>
  <si>
    <t>Location</t>
  </si>
  <si>
    <t>variance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</si>
</sst>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1" xfId="0" applyBorder="1"/>
    <xf numFmtId="44" fontId="0" fillId="0" borderId="0" xfId="1" applyFont="1"/>
    <xf numFmtId="44" fontId="0" fillId="0" borderId="1" xfId="1" applyFont="1" applyBorder="1"/>
    <xf numFmtId="0" fontId="2" fillId="0" borderId="1" xfId="0" applyFont="1" applyBorder="1" applyAlignment="1">
      <alignment horizontal="center"/>
    </xf>
    <xf numFmtId="44" fontId="4" fillId="0" borderId="0" xfId="0" applyNumberFormat="1" applyFont="1"/>
    <xf numFmtId="14" fontId="0" fillId="0" borderId="0" xfId="0" applyNumberFormat="1" applyAlignment="1">
      <alignment horizontal="left"/>
    </xf>
    <xf numFmtId="0" fontId="2" fillId="0" borderId="0" xfId="0" applyFont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2" fillId="0" borderId="1" xfId="0" applyFont="1" applyBorder="1"/>
    <xf numFmtId="44" fontId="0" fillId="0" borderId="0" xfId="0" applyNumberFormat="1"/>
    <xf numFmtId="44" fontId="0" fillId="0" borderId="1" xfId="0" applyNumberFormat="1" applyBorder="1"/>
    <xf numFmtId="0" fontId="2" fillId="0" borderId="1" xfId="0" applyFont="1" applyFill="1" applyBorder="1" applyAlignment="1">
      <alignment horizontal="center"/>
    </xf>
    <xf numFmtId="44" fontId="0" fillId="2" borderId="0" xfId="1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592CA-7F53-41DF-AC94-1C1259DC0FDE}">
  <dimension ref="A1:G21"/>
  <sheetViews>
    <sheetView tabSelected="1" workbookViewId="0">
      <selection activeCell="L21" sqref="L21"/>
    </sheetView>
  </sheetViews>
  <sheetFormatPr defaultRowHeight="15" x14ac:dyDescent="0.25"/>
  <cols>
    <col min="1" max="1" width="18.140625" customWidth="1"/>
    <col min="2" max="2" width="18.7109375" bestFit="1" customWidth="1"/>
    <col min="3" max="3" width="10.140625" bestFit="1" customWidth="1"/>
    <col min="4" max="4" width="27.7109375" bestFit="1" customWidth="1"/>
    <col min="5" max="6" width="13.7109375" customWidth="1"/>
    <col min="7" max="7" width="12.28515625" bestFit="1" customWidth="1"/>
  </cols>
  <sheetData>
    <row r="1" spans="1:7" ht="21" x14ac:dyDescent="0.35">
      <c r="A1" s="2" t="s">
        <v>0</v>
      </c>
    </row>
    <row r="2" spans="1:7" x14ac:dyDescent="0.25">
      <c r="A2" t="s">
        <v>1</v>
      </c>
    </row>
    <row r="3" spans="1:7" x14ac:dyDescent="0.25">
      <c r="A3" s="8">
        <v>45820</v>
      </c>
    </row>
    <row r="5" spans="1:7" x14ac:dyDescent="0.25">
      <c r="A5" s="9" t="s">
        <v>20</v>
      </c>
    </row>
    <row r="6" spans="1:7" x14ac:dyDescent="0.25">
      <c r="A6" s="9"/>
    </row>
    <row r="7" spans="1:7" x14ac:dyDescent="0.25">
      <c r="A7" s="15" t="s">
        <v>30</v>
      </c>
      <c r="B7" s="6" t="s">
        <v>25</v>
      </c>
      <c r="C7" s="6" t="s">
        <v>26</v>
      </c>
      <c r="D7" s="6" t="s">
        <v>27</v>
      </c>
      <c r="E7" s="6" t="s">
        <v>14</v>
      </c>
      <c r="F7" s="6" t="s">
        <v>21</v>
      </c>
      <c r="G7" s="18" t="s">
        <v>31</v>
      </c>
    </row>
    <row r="8" spans="1:7" x14ac:dyDescent="0.25">
      <c r="A8" t="s">
        <v>2</v>
      </c>
      <c r="B8" s="12" t="s">
        <v>22</v>
      </c>
      <c r="C8" s="12" t="s">
        <v>23</v>
      </c>
      <c r="D8" s="12" t="s">
        <v>24</v>
      </c>
      <c r="E8" s="4">
        <v>26255</v>
      </c>
      <c r="F8" s="4">
        <v>31202</v>
      </c>
      <c r="G8" s="16">
        <f>E8-F8</f>
        <v>-4947</v>
      </c>
    </row>
    <row r="9" spans="1:7" x14ac:dyDescent="0.25">
      <c r="A9" t="s">
        <v>4</v>
      </c>
      <c r="B9" s="12" t="s">
        <v>22</v>
      </c>
      <c r="C9" s="12">
        <v>100</v>
      </c>
      <c r="D9" s="12" t="s">
        <v>28</v>
      </c>
      <c r="E9" s="4">
        <v>6468</v>
      </c>
      <c r="F9" s="4">
        <v>5791</v>
      </c>
      <c r="G9" s="16">
        <f t="shared" ref="G9:G17" si="0">E9-F9</f>
        <v>677</v>
      </c>
    </row>
    <row r="10" spans="1:7" x14ac:dyDescent="0.25">
      <c r="A10" t="s">
        <v>9</v>
      </c>
      <c r="B10" s="12" t="s">
        <v>22</v>
      </c>
      <c r="C10" s="12" t="s">
        <v>23</v>
      </c>
      <c r="D10" s="12" t="s">
        <v>24</v>
      </c>
      <c r="E10" s="4">
        <v>3647</v>
      </c>
      <c r="F10" s="4">
        <v>6432</v>
      </c>
      <c r="G10" s="16">
        <f t="shared" si="0"/>
        <v>-2785</v>
      </c>
    </row>
    <row r="11" spans="1:7" x14ac:dyDescent="0.25">
      <c r="A11" t="s">
        <v>6</v>
      </c>
      <c r="B11" s="12" t="s">
        <v>22</v>
      </c>
      <c r="C11" s="12" t="s">
        <v>23</v>
      </c>
      <c r="D11" s="12" t="s">
        <v>24</v>
      </c>
      <c r="E11" s="4">
        <v>2926</v>
      </c>
      <c r="F11" s="4">
        <v>8161</v>
      </c>
      <c r="G11" s="16">
        <f t="shared" si="0"/>
        <v>-5235</v>
      </c>
    </row>
    <row r="12" spans="1:7" x14ac:dyDescent="0.25">
      <c r="A12" t="s">
        <v>29</v>
      </c>
      <c r="B12" s="12" t="s">
        <v>22</v>
      </c>
      <c r="C12" s="12" t="s">
        <v>23</v>
      </c>
      <c r="D12" s="12" t="s">
        <v>24</v>
      </c>
      <c r="E12" s="19">
        <v>0</v>
      </c>
      <c r="F12" s="4">
        <v>0</v>
      </c>
      <c r="G12" s="16">
        <f t="shared" si="0"/>
        <v>0</v>
      </c>
    </row>
    <row r="13" spans="1:7" x14ac:dyDescent="0.25">
      <c r="A13" t="s">
        <v>8</v>
      </c>
      <c r="B13" s="12" t="s">
        <v>22</v>
      </c>
      <c r="C13" s="12" t="s">
        <v>23</v>
      </c>
      <c r="D13" s="12" t="s">
        <v>24</v>
      </c>
      <c r="E13" s="4">
        <v>5879</v>
      </c>
      <c r="F13" s="4">
        <v>6681</v>
      </c>
      <c r="G13" s="16">
        <f t="shared" si="0"/>
        <v>-802</v>
      </c>
    </row>
    <row r="14" spans="1:7" x14ac:dyDescent="0.25">
      <c r="A14" t="s">
        <v>11</v>
      </c>
      <c r="B14" s="12" t="s">
        <v>22</v>
      </c>
      <c r="C14" s="12" t="s">
        <v>23</v>
      </c>
      <c r="D14" s="12" t="s">
        <v>24</v>
      </c>
      <c r="E14" s="4">
        <v>2445</v>
      </c>
      <c r="F14" s="4">
        <v>2907</v>
      </c>
      <c r="G14" s="16">
        <f t="shared" si="0"/>
        <v>-462</v>
      </c>
    </row>
    <row r="15" spans="1:7" x14ac:dyDescent="0.25">
      <c r="A15" t="s">
        <v>10</v>
      </c>
      <c r="B15" s="12" t="s">
        <v>22</v>
      </c>
      <c r="C15" s="12" t="s">
        <v>23</v>
      </c>
      <c r="D15" s="12" t="s">
        <v>24</v>
      </c>
      <c r="E15" s="4">
        <v>4862</v>
      </c>
      <c r="F15" s="4">
        <v>6361</v>
      </c>
      <c r="G15" s="16">
        <f t="shared" si="0"/>
        <v>-1499</v>
      </c>
    </row>
    <row r="16" spans="1:7" x14ac:dyDescent="0.25">
      <c r="A16" t="s">
        <v>12</v>
      </c>
      <c r="B16" s="12" t="s">
        <v>22</v>
      </c>
      <c r="C16" s="12" t="s">
        <v>23</v>
      </c>
      <c r="D16" s="12" t="s">
        <v>24</v>
      </c>
      <c r="E16" s="4">
        <v>4841</v>
      </c>
      <c r="F16" s="4">
        <v>9124</v>
      </c>
      <c r="G16" s="16">
        <f t="shared" si="0"/>
        <v>-4283</v>
      </c>
    </row>
    <row r="17" spans="1:7" x14ac:dyDescent="0.25">
      <c r="A17" s="3" t="s">
        <v>13</v>
      </c>
      <c r="B17" s="11" t="s">
        <v>22</v>
      </c>
      <c r="C17" s="11" t="s">
        <v>23</v>
      </c>
      <c r="D17" s="11" t="s">
        <v>24</v>
      </c>
      <c r="E17" s="5">
        <v>2765</v>
      </c>
      <c r="F17" s="5">
        <v>4218</v>
      </c>
      <c r="G17" s="17">
        <f t="shared" si="0"/>
        <v>-1453</v>
      </c>
    </row>
    <row r="18" spans="1:7" x14ac:dyDescent="0.25">
      <c r="D18" s="13" t="s">
        <v>16</v>
      </c>
      <c r="E18" s="4">
        <f>SUM(E8:E17)</f>
        <v>60088</v>
      </c>
      <c r="F18" s="4">
        <f>SUM(F8:F17)</f>
        <v>80877</v>
      </c>
    </row>
    <row r="19" spans="1:7" x14ac:dyDescent="0.25">
      <c r="C19" s="10"/>
      <c r="D19" s="14" t="s">
        <v>17</v>
      </c>
      <c r="E19" s="5">
        <v>8256</v>
      </c>
      <c r="F19" s="5">
        <v>7001</v>
      </c>
      <c r="G19" s="3"/>
    </row>
    <row r="20" spans="1:7" x14ac:dyDescent="0.25">
      <c r="D20" s="13" t="s">
        <v>18</v>
      </c>
      <c r="E20" s="4">
        <f>SUM(E18:E19)</f>
        <v>68344</v>
      </c>
      <c r="F20" s="4">
        <f>SUM(F18:F19)</f>
        <v>87878</v>
      </c>
      <c r="G20" s="16">
        <f>E20-F20</f>
        <v>-19534</v>
      </c>
    </row>
    <row r="21" spans="1:7" x14ac:dyDescent="0.25">
      <c r="F21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"/>
  <sheetViews>
    <sheetView workbookViewId="0">
      <selection sqref="A1:XFD1048576"/>
    </sheetView>
  </sheetViews>
  <sheetFormatPr defaultRowHeight="15" x14ac:dyDescent="0.25"/>
  <cols>
    <col min="1" max="1" width="18.140625" customWidth="1"/>
    <col min="2" max="2" width="18.7109375" bestFit="1" customWidth="1"/>
    <col min="3" max="4" width="13.7109375" customWidth="1"/>
  </cols>
  <sheetData>
    <row r="1" spans="1:4" ht="21" x14ac:dyDescent="0.35">
      <c r="A1" s="2" t="s">
        <v>0</v>
      </c>
    </row>
    <row r="2" spans="1:4" x14ac:dyDescent="0.25">
      <c r="A2" t="s">
        <v>1</v>
      </c>
    </row>
    <row r="3" spans="1:4" x14ac:dyDescent="0.25">
      <c r="A3" s="1">
        <v>45757</v>
      </c>
    </row>
    <row r="5" spans="1:4" x14ac:dyDescent="0.25">
      <c r="A5" s="3"/>
      <c r="B5" s="3"/>
      <c r="C5" s="6" t="s">
        <v>14</v>
      </c>
      <c r="D5" s="6" t="s">
        <v>15</v>
      </c>
    </row>
    <row r="6" spans="1:4" x14ac:dyDescent="0.25">
      <c r="A6" t="s">
        <v>2</v>
      </c>
      <c r="B6" t="s">
        <v>3</v>
      </c>
      <c r="C6" s="4">
        <v>47776</v>
      </c>
      <c r="D6" s="4">
        <v>47950</v>
      </c>
    </row>
    <row r="7" spans="1:4" x14ac:dyDescent="0.25">
      <c r="A7" t="s">
        <v>4</v>
      </c>
      <c r="B7" t="s">
        <v>5</v>
      </c>
      <c r="C7" s="4">
        <v>6468</v>
      </c>
      <c r="D7" s="4">
        <v>6890</v>
      </c>
    </row>
    <row r="8" spans="1:4" x14ac:dyDescent="0.25">
      <c r="A8" t="s">
        <v>9</v>
      </c>
      <c r="B8" t="s">
        <v>3</v>
      </c>
      <c r="C8" s="4">
        <v>7005</v>
      </c>
      <c r="D8" s="4">
        <v>7640</v>
      </c>
    </row>
    <row r="9" spans="1:4" x14ac:dyDescent="0.25">
      <c r="A9" t="s">
        <v>6</v>
      </c>
      <c r="B9" t="s">
        <v>7</v>
      </c>
      <c r="C9" s="4">
        <v>9862</v>
      </c>
      <c r="D9" s="4">
        <v>8380</v>
      </c>
    </row>
    <row r="10" spans="1:4" x14ac:dyDescent="0.25">
      <c r="A10" t="s">
        <v>8</v>
      </c>
      <c r="B10" t="s">
        <v>7</v>
      </c>
      <c r="C10" s="4">
        <v>7676</v>
      </c>
      <c r="D10" s="4">
        <v>6745</v>
      </c>
    </row>
    <row r="11" spans="1:4" x14ac:dyDescent="0.25">
      <c r="A11" t="s">
        <v>11</v>
      </c>
      <c r="B11" t="s">
        <v>7</v>
      </c>
      <c r="C11" s="4">
        <v>3407</v>
      </c>
      <c r="D11" s="4">
        <v>2740</v>
      </c>
    </row>
    <row r="12" spans="1:4" x14ac:dyDescent="0.25">
      <c r="A12" t="s">
        <v>10</v>
      </c>
      <c r="B12" t="s">
        <v>5</v>
      </c>
      <c r="C12" s="4">
        <v>5061</v>
      </c>
      <c r="D12" s="4">
        <v>4792</v>
      </c>
    </row>
    <row r="13" spans="1:4" x14ac:dyDescent="0.25">
      <c r="A13" t="s">
        <v>12</v>
      </c>
      <c r="B13" t="s">
        <v>3</v>
      </c>
      <c r="C13" s="4">
        <v>10867</v>
      </c>
      <c r="D13" s="4">
        <v>8475</v>
      </c>
    </row>
    <row r="14" spans="1:4" x14ac:dyDescent="0.25">
      <c r="A14" s="3" t="s">
        <v>13</v>
      </c>
      <c r="B14" s="3" t="s">
        <v>3</v>
      </c>
      <c r="C14" s="5">
        <v>4846</v>
      </c>
      <c r="D14" s="5">
        <v>5075</v>
      </c>
    </row>
    <row r="15" spans="1:4" x14ac:dyDescent="0.25">
      <c r="B15" t="s">
        <v>16</v>
      </c>
      <c r="C15" s="4">
        <f>SUM(C6:C14)</f>
        <v>102968</v>
      </c>
      <c r="D15" s="4">
        <f>SUM(D6:D14)</f>
        <v>98687</v>
      </c>
    </row>
    <row r="16" spans="1:4" x14ac:dyDescent="0.25">
      <c r="B16" s="3" t="s">
        <v>17</v>
      </c>
      <c r="C16" s="5">
        <v>7633</v>
      </c>
      <c r="D16" s="5" t="s">
        <v>19</v>
      </c>
    </row>
    <row r="17" spans="2:4" x14ac:dyDescent="0.25">
      <c r="B17" t="s">
        <v>18</v>
      </c>
      <c r="C17" s="4">
        <f>SUM(C15:C16)</f>
        <v>110601</v>
      </c>
      <c r="D17" s="4">
        <f>SUM(D15:D16)</f>
        <v>98687</v>
      </c>
    </row>
    <row r="18" spans="2:4" x14ac:dyDescent="0.25">
      <c r="D18" s="7">
        <f>D17-C17</f>
        <v>-11914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6.12.2025</vt:lpstr>
      <vt:lpstr>4.10.2025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dcterms:created xsi:type="dcterms:W3CDTF">2015-06-05T18:17:20Z</dcterms:created>
  <dcterms:modified xsi:type="dcterms:W3CDTF">2025-06-13T21:50:24Z</dcterms:modified>
</cp:coreProperties>
</file>